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rk1" sheetId="1" r:id="rId4"/>
  </sheets>
  <definedNames/>
  <calcPr/>
  <extLst>
    <ext uri="GoogleSheetsCustomDataVersion2">
      <go:sheetsCustomData xmlns:go="http://customooxmlschemas.google.com/" r:id="rId5" roundtripDataChecksum="w7hQx7kDRIjNqe4tYISVE+c3bclrDWEu+Ru7bkLxJqc="/>
    </ext>
  </extLst>
</workbook>
</file>

<file path=xl/sharedStrings.xml><?xml version="1.0" encoding="utf-8"?>
<sst xmlns="http://schemas.openxmlformats.org/spreadsheetml/2006/main" count="36" uniqueCount="36">
  <si>
    <t xml:space="preserve">Refusjon for utgifter </t>
  </si>
  <si>
    <t>Fyll kun ut gule felt</t>
  </si>
  <si>
    <t>Reisested/formål</t>
  </si>
  <si>
    <t>Navn</t>
  </si>
  <si>
    <t>Ksted</t>
  </si>
  <si>
    <t>Junior</t>
  </si>
  <si>
    <t>Adresse</t>
  </si>
  <si>
    <t>Post.nr/Sted</t>
  </si>
  <si>
    <t>Bankkonto:</t>
  </si>
  <si>
    <t>Utleggets art</t>
  </si>
  <si>
    <t>Valuta</t>
  </si>
  <si>
    <t>Kurs</t>
  </si>
  <si>
    <t>Beløp</t>
  </si>
  <si>
    <t>Iflg regn.</t>
  </si>
  <si>
    <t>Bilagsnr</t>
  </si>
  <si>
    <t xml:space="preserve"> </t>
  </si>
  <si>
    <t>Trener/Laglederutgifter - 4042</t>
  </si>
  <si>
    <t>Mat og Bevertning - 4032</t>
  </si>
  <si>
    <t>Påmelding - 4000</t>
  </si>
  <si>
    <t>Diverse Kostnader - 4039</t>
  </si>
  <si>
    <t>Sykler og utstyr - 4310</t>
  </si>
  <si>
    <t>Kostnadssføres i regnskap:</t>
  </si>
  <si>
    <t>Konto</t>
  </si>
  <si>
    <t>Sted/Avd.</t>
  </si>
  <si>
    <t>Sum:</t>
  </si>
  <si>
    <t>Trener/laglederutgifter</t>
  </si>
  <si>
    <t>Mat og Bevertning</t>
  </si>
  <si>
    <t xml:space="preserve">Påmelding </t>
  </si>
  <si>
    <t>Diverse kostnader</t>
  </si>
  <si>
    <t>Sykler og utstyr</t>
  </si>
  <si>
    <t>Sum reiseutgifter denne reise.</t>
  </si>
  <si>
    <t xml:space="preserve">Reiseforskudd utbetalt </t>
  </si>
  <si>
    <t>Tilgode/skyldig</t>
  </si>
  <si>
    <t>Underskrift:</t>
  </si>
  <si>
    <t>Attestasjon:</t>
  </si>
  <si>
    <t>- Kvitteringer må alltid vedlegges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</si>
</sst>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 &quot;#,##0.00&quot; &quot;;&quot; (&quot;#,##0.00&quot;)&quot;;&quot; -&quot;00&quot; &quot;;&quot; &quot;@&quot; &quot;"/>
    <numFmt numFmtId="165" formatCode="&quot; &quot;#,##0&quot; &quot;;&quot; -&quot;#,##0&quot; &quot;;&quot; -&quot;00&quot; &quot;;&quot; &quot;@&quot; &quot;"/>
    <numFmt numFmtId="166" formatCode="&quot; &quot;#,##0.00&quot; &quot;;&quot; -&quot;#,##0.00&quot; &quot;;&quot; - &quot;;&quot; &quot;@&quot; &quot;"/>
    <numFmt numFmtId="167" formatCode="dd\-mm\-yy"/>
  </numFmts>
  <fonts count="15">
    <font>
      <sz val="11.0"/>
      <color rgb="FF000000"/>
      <name val="Calibri"/>
      <scheme val="minor"/>
    </font>
    <font>
      <sz val="28.0"/>
      <color rgb="FF000000"/>
      <name val="Calibri"/>
    </font>
    <font>
      <b/>
      <sz val="12.0"/>
      <color rgb="FFFF0000"/>
      <name val="Arial"/>
    </font>
    <font/>
    <font>
      <b/>
      <sz val="10.0"/>
      <color rgb="FF000000"/>
      <name val="Arial"/>
    </font>
    <font>
      <sz val="11.0"/>
      <color rgb="FF000000"/>
      <name val="Calibri"/>
    </font>
    <font>
      <sz val="11.0"/>
      <color rgb="FFFF0000"/>
      <name val="Calibri"/>
    </font>
    <font>
      <sz val="10.0"/>
      <color rgb="FF000000"/>
      <name val="Arial"/>
    </font>
    <font>
      <b/>
      <sz val="11.0"/>
      <color rgb="FF000000"/>
      <name val="Calibri"/>
    </font>
    <font>
      <b/>
      <u/>
      <sz val="10.0"/>
      <color rgb="FF000000"/>
      <name val="Arial"/>
    </font>
    <font>
      <b/>
      <u/>
      <sz val="10.0"/>
      <color rgb="FF000000"/>
      <name val="Arial"/>
    </font>
    <font>
      <b/>
      <u/>
      <sz val="10.0"/>
      <color rgb="FF000000"/>
      <name val="Arial"/>
    </font>
    <font>
      <b/>
      <i/>
      <sz val="10.0"/>
      <color rgb="FF000000"/>
      <name val="Arial"/>
    </font>
    <font>
      <sz val="12.0"/>
      <color rgb="FF000000"/>
      <name val="Arial"/>
    </font>
    <font>
      <sz val="9.0"/>
      <color rgb="FF00000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FFFF"/>
        <bgColor rgb="FFCCFFFF"/>
      </patternFill>
    </fill>
    <fill>
      <patternFill patternType="solid">
        <fgColor rgb="FFFFFF99"/>
        <bgColor rgb="FFFFFF99"/>
      </patternFill>
    </fill>
  </fills>
  <borders count="58">
    <border/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top/>
      <bottom style="thin">
        <color rgb="FF000000"/>
      </bottom>
    </border>
    <border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/>
      <bottom/>
    </border>
    <border>
      <left/>
      <right/>
      <top style="thin">
        <color rgb="FF000000"/>
      </top>
      <bottom/>
    </border>
    <border>
      <left style="medium">
        <color rgb="FF000000"/>
      </left>
      <right/>
      <top style="thin">
        <color rgb="FF000000"/>
      </top>
      <bottom style="medium">
        <color rgb="FF000000"/>
      </bottom>
    </border>
    <border>
      <left/>
      <right/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/>
      <top style="thin">
        <color rgb="FF000000"/>
      </top>
      <bottom/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3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2" fontId="4" numFmtId="0" xfId="0" applyBorder="1" applyFont="1"/>
    <xf borderId="4" fillId="0" fontId="3" numFmtId="0" xfId="0" applyBorder="1" applyFont="1"/>
    <xf borderId="5" fillId="3" fontId="5" numFmtId="0" xfId="0" applyBorder="1" applyFill="1" applyFont="1"/>
    <xf borderId="6" fillId="2" fontId="4" numFmtId="0" xfId="0" applyAlignment="1" applyBorder="1" applyFont="1">
      <alignment horizontal="left"/>
    </xf>
    <xf borderId="5" fillId="3" fontId="6" numFmtId="0" xfId="0" applyBorder="1" applyFont="1"/>
    <xf borderId="7" fillId="2" fontId="4" numFmtId="0" xfId="0" applyAlignment="1" applyBorder="1" applyFont="1">
      <alignment horizontal="left"/>
    </xf>
    <xf borderId="8" fillId="3" fontId="7" numFmtId="0" xfId="0" applyBorder="1" applyFont="1"/>
    <xf borderId="5" fillId="2" fontId="5" numFmtId="0" xfId="0" applyBorder="1" applyFont="1"/>
    <xf borderId="9" fillId="2" fontId="4" numFmtId="0" xfId="0" applyAlignment="1" applyBorder="1" applyFont="1">
      <alignment horizontal="left"/>
    </xf>
    <xf borderId="10" fillId="2" fontId="4" numFmtId="0" xfId="0" applyAlignment="1" applyBorder="1" applyFont="1">
      <alignment horizontal="left"/>
    </xf>
    <xf borderId="5" fillId="2" fontId="8" numFmtId="0" xfId="0" applyAlignment="1" applyBorder="1" applyFont="1">
      <alignment horizontal="center"/>
    </xf>
    <xf borderId="5" fillId="3" fontId="6" numFmtId="0" xfId="0" applyAlignment="1" applyBorder="1" applyFont="1">
      <alignment horizontal="center"/>
    </xf>
    <xf borderId="11" fillId="2" fontId="4" numFmtId="0" xfId="0" applyAlignment="1" applyBorder="1" applyFont="1">
      <alignment horizontal="left"/>
    </xf>
    <xf borderId="12" fillId="0" fontId="3" numFmtId="0" xfId="0" applyBorder="1" applyFont="1"/>
    <xf borderId="13" fillId="0" fontId="3" numFmtId="0" xfId="0" applyBorder="1" applyFont="1"/>
    <xf borderId="14" fillId="2" fontId="4" numFmtId="0" xfId="0" applyAlignment="1" applyBorder="1" applyFont="1">
      <alignment horizontal="center"/>
    </xf>
    <xf borderId="15" fillId="2" fontId="4" numFmtId="0" xfId="0" applyAlignment="1" applyBorder="1" applyFont="1">
      <alignment horizontal="center"/>
    </xf>
    <xf borderId="16" fillId="2" fontId="4" numFmtId="0" xfId="0" applyBorder="1" applyFont="1"/>
    <xf borderId="14" fillId="2" fontId="4" numFmtId="0" xfId="0" applyBorder="1" applyFont="1"/>
    <xf borderId="14" fillId="2" fontId="4" numFmtId="164" xfId="0" applyAlignment="1" applyBorder="1" applyFont="1" applyNumberFormat="1">
      <alignment horizontal="center"/>
    </xf>
    <xf borderId="17" fillId="2" fontId="4" numFmtId="0" xfId="0" applyAlignment="1" applyBorder="1" applyFont="1">
      <alignment horizontal="center" shrinkToFit="0" vertical="center" wrapText="1"/>
    </xf>
    <xf borderId="18" fillId="3" fontId="5" numFmtId="0" xfId="0" applyBorder="1" applyFont="1"/>
    <xf borderId="19" fillId="0" fontId="3" numFmtId="0" xfId="0" applyBorder="1" applyFont="1"/>
    <xf borderId="20" fillId="0" fontId="3" numFmtId="0" xfId="0" applyBorder="1" applyFont="1"/>
    <xf borderId="21" fillId="3" fontId="7" numFmtId="0" xfId="0" applyAlignment="1" applyBorder="1" applyFont="1">
      <alignment horizontal="center"/>
    </xf>
    <xf borderId="21" fillId="3" fontId="7" numFmtId="164" xfId="0" applyBorder="1" applyFont="1" applyNumberFormat="1"/>
    <xf borderId="21" fillId="3" fontId="7" numFmtId="165" xfId="0" applyBorder="1" applyFont="1" applyNumberFormat="1"/>
    <xf borderId="22" fillId="2" fontId="7" numFmtId="164" xfId="0" applyBorder="1" applyFont="1" applyNumberFormat="1"/>
    <xf borderId="23" fillId="3" fontId="7" numFmtId="0" xfId="0" applyAlignment="1" applyBorder="1" applyFont="1">
      <alignment horizontal="center"/>
    </xf>
    <xf borderId="1" fillId="3" fontId="7" numFmtId="0" xfId="0" applyAlignment="1" applyBorder="1" applyFont="1">
      <alignment horizontal="center"/>
    </xf>
    <xf borderId="8" fillId="3" fontId="7" numFmtId="0" xfId="0" applyAlignment="1" applyBorder="1" applyFont="1">
      <alignment horizontal="center"/>
    </xf>
    <xf borderId="8" fillId="3" fontId="7" numFmtId="164" xfId="0" applyBorder="1" applyFont="1" applyNumberFormat="1"/>
    <xf borderId="8" fillId="3" fontId="7" numFmtId="165" xfId="0" applyBorder="1" applyFont="1" applyNumberFormat="1"/>
    <xf borderId="24" fillId="2" fontId="7" numFmtId="164" xfId="0" applyBorder="1" applyFont="1" applyNumberFormat="1"/>
    <xf borderId="25" fillId="3" fontId="7" numFmtId="0" xfId="0" applyAlignment="1" applyBorder="1" applyFont="1">
      <alignment horizontal="center"/>
    </xf>
    <xf borderId="1" fillId="3" fontId="5" numFmtId="0" xfId="0" applyBorder="1" applyFont="1"/>
    <xf borderId="11" fillId="3" fontId="5" numFmtId="0" xfId="0" applyBorder="1" applyFont="1"/>
    <xf borderId="26" fillId="3" fontId="7" numFmtId="0" xfId="0" applyAlignment="1" applyBorder="1" applyFont="1">
      <alignment horizontal="center"/>
    </xf>
    <xf borderId="27" fillId="3" fontId="7" numFmtId="164" xfId="0" applyBorder="1" applyFont="1" applyNumberFormat="1"/>
    <xf borderId="28" fillId="2" fontId="7" numFmtId="164" xfId="0" applyBorder="1" applyFont="1" applyNumberFormat="1"/>
    <xf borderId="29" fillId="3" fontId="7" numFmtId="0" xfId="0" applyAlignment="1" applyBorder="1" applyFont="1">
      <alignment horizontal="center"/>
    </xf>
    <xf borderId="30" fillId="2" fontId="4" numFmtId="0" xfId="0" applyAlignment="1" applyBorder="1" applyFont="1">
      <alignment horizontal="left"/>
    </xf>
    <xf borderId="31" fillId="0" fontId="3" numFmtId="0" xfId="0" applyBorder="1" applyFont="1"/>
    <xf borderId="32" fillId="0" fontId="3" numFmtId="0" xfId="0" applyBorder="1" applyFont="1"/>
    <xf borderId="15" fillId="2" fontId="7" numFmtId="0" xfId="0" applyAlignment="1" applyBorder="1" applyFont="1">
      <alignment horizontal="center"/>
    </xf>
    <xf borderId="15" fillId="2" fontId="7" numFmtId="164" xfId="0" applyBorder="1" applyFont="1" applyNumberFormat="1"/>
    <xf borderId="33" fillId="2" fontId="7" numFmtId="164" xfId="0" applyBorder="1" applyFont="1" applyNumberFormat="1"/>
    <xf borderId="15" fillId="2" fontId="4" numFmtId="164" xfId="0" applyBorder="1" applyFont="1" applyNumberFormat="1"/>
    <xf borderId="17" fillId="2" fontId="7" numFmtId="0" xfId="0" applyBorder="1" applyFont="1"/>
    <xf borderId="34" fillId="3" fontId="7" numFmtId="0" xfId="0" applyBorder="1" applyFont="1"/>
    <xf borderId="35" fillId="3" fontId="7" numFmtId="0" xfId="0" applyBorder="1" applyFont="1"/>
    <xf borderId="36" fillId="3" fontId="7" numFmtId="0" xfId="0" applyAlignment="1" applyBorder="1" applyFont="1">
      <alignment horizontal="center"/>
    </xf>
    <xf borderId="36" fillId="3" fontId="7" numFmtId="164" xfId="0" applyBorder="1" applyFont="1" applyNumberFormat="1"/>
    <xf borderId="7" fillId="3" fontId="7" numFmtId="164" xfId="0" applyBorder="1" applyFont="1" applyNumberFormat="1"/>
    <xf borderId="37" fillId="3" fontId="7" numFmtId="0" xfId="0" applyAlignment="1" applyBorder="1" applyFont="1">
      <alignment horizontal="center"/>
    </xf>
    <xf borderId="37" fillId="3" fontId="7" numFmtId="164" xfId="0" applyBorder="1" applyFont="1" applyNumberFormat="1"/>
    <xf borderId="38" fillId="2" fontId="7" numFmtId="0" xfId="0" applyAlignment="1" applyBorder="1" applyFont="1">
      <alignment horizontal="center"/>
    </xf>
    <xf borderId="38" fillId="2" fontId="7" numFmtId="164" xfId="0" applyBorder="1" applyFont="1" applyNumberFormat="1"/>
    <xf borderId="37" fillId="2" fontId="7" numFmtId="164" xfId="0" applyBorder="1" applyFont="1" applyNumberFormat="1"/>
    <xf borderId="38" fillId="2" fontId="4" numFmtId="164" xfId="0" applyBorder="1" applyFont="1" applyNumberFormat="1"/>
    <xf borderId="39" fillId="2" fontId="7" numFmtId="0" xfId="0" applyBorder="1" applyFont="1"/>
    <xf borderId="40" fillId="3" fontId="7" numFmtId="0" xfId="0" applyAlignment="1" applyBorder="1" applyFont="1">
      <alignment horizontal="center"/>
    </xf>
    <xf borderId="40" fillId="3" fontId="7" numFmtId="164" xfId="0" applyBorder="1" applyFont="1" applyNumberFormat="1"/>
    <xf borderId="41" fillId="3" fontId="5" numFmtId="0" xfId="0" applyBorder="1" applyFont="1"/>
    <xf borderId="42" fillId="0" fontId="3" numFmtId="0" xfId="0" applyBorder="1" applyFont="1"/>
    <xf borderId="43" fillId="0" fontId="3" numFmtId="0" xfId="0" applyBorder="1" applyFont="1"/>
    <xf borderId="30" fillId="2" fontId="4" numFmtId="0" xfId="0" applyBorder="1" applyFont="1"/>
    <xf borderId="18" fillId="3" fontId="6" numFmtId="0" xfId="0" applyBorder="1" applyFont="1"/>
    <xf borderId="44" fillId="3" fontId="7" numFmtId="0" xfId="0" applyAlignment="1" applyBorder="1" applyFont="1">
      <alignment horizontal="center"/>
    </xf>
    <xf borderId="1" fillId="3" fontId="5" numFmtId="0" xfId="0" applyAlignment="1" applyBorder="1" applyFont="1">
      <alignment shrinkToFit="0" wrapText="1"/>
    </xf>
    <xf borderId="11" fillId="3" fontId="5" numFmtId="0" xfId="0" applyAlignment="1" applyBorder="1" applyFont="1">
      <alignment shrinkToFit="0" wrapText="1"/>
    </xf>
    <xf borderId="26" fillId="2" fontId="7" numFmtId="164" xfId="0" applyBorder="1" applyFont="1" applyNumberFormat="1"/>
    <xf borderId="39" fillId="3" fontId="7" numFmtId="0" xfId="0" applyAlignment="1" applyBorder="1" applyFont="1">
      <alignment horizontal="center"/>
    </xf>
    <xf borderId="45" fillId="2" fontId="5" numFmtId="0" xfId="0" applyBorder="1" applyFont="1"/>
    <xf borderId="27" fillId="2" fontId="4" numFmtId="164" xfId="0" applyBorder="1" applyFont="1" applyNumberFormat="1"/>
    <xf borderId="21" fillId="3" fontId="4" numFmtId="164" xfId="0" applyAlignment="1" applyBorder="1" applyFont="1" applyNumberFormat="1">
      <alignment horizontal="center"/>
    </xf>
    <xf borderId="21" fillId="3" fontId="8" numFmtId="0" xfId="0" applyAlignment="1" applyBorder="1" applyFont="1">
      <alignment horizontal="center"/>
    </xf>
    <xf borderId="21" fillId="3" fontId="4" numFmtId="164" xfId="0" applyBorder="1" applyFont="1" applyNumberFormat="1"/>
    <xf borderId="23" fillId="3" fontId="7" numFmtId="0" xfId="0" applyBorder="1" applyFont="1"/>
    <xf borderId="8" fillId="3" fontId="4" numFmtId="164" xfId="0" applyAlignment="1" applyBorder="1" applyFont="1" applyNumberFormat="1">
      <alignment horizontal="center"/>
    </xf>
    <xf borderId="8" fillId="3" fontId="8" numFmtId="0" xfId="0" applyAlignment="1" applyBorder="1" applyFont="1">
      <alignment horizontal="center"/>
    </xf>
    <xf borderId="8" fillId="3" fontId="4" numFmtId="164" xfId="0" applyBorder="1" applyFont="1" applyNumberFormat="1"/>
    <xf borderId="25" fillId="3" fontId="7" numFmtId="0" xfId="0" applyBorder="1" applyFont="1"/>
    <xf borderId="46" fillId="2" fontId="4" numFmtId="164" xfId="0" applyAlignment="1" applyBorder="1" applyFont="1" applyNumberFormat="1">
      <alignment horizontal="center"/>
    </xf>
    <xf borderId="46" fillId="2" fontId="8" numFmtId="0" xfId="0" applyAlignment="1" applyBorder="1" applyFont="1">
      <alignment horizontal="center"/>
    </xf>
    <xf borderId="46" fillId="2" fontId="4" numFmtId="164" xfId="0" applyBorder="1" applyFont="1" applyNumberFormat="1"/>
    <xf borderId="29" fillId="2" fontId="7" numFmtId="0" xfId="0" applyBorder="1" applyFont="1"/>
    <xf borderId="47" fillId="2" fontId="4" numFmtId="0" xfId="0" applyAlignment="1" applyBorder="1" applyFont="1">
      <alignment horizontal="left"/>
    </xf>
    <xf borderId="48" fillId="2" fontId="4" numFmtId="0" xfId="0" applyAlignment="1" applyBorder="1" applyFont="1">
      <alignment horizontal="left"/>
    </xf>
    <xf borderId="48" fillId="2" fontId="4" numFmtId="164" xfId="0" applyAlignment="1" applyBorder="1" applyFont="1" applyNumberFormat="1">
      <alignment horizontal="center"/>
    </xf>
    <xf borderId="48" fillId="2" fontId="8" numFmtId="0" xfId="0" applyAlignment="1" applyBorder="1" applyFont="1">
      <alignment horizontal="center"/>
    </xf>
    <xf borderId="48" fillId="2" fontId="4" numFmtId="164" xfId="0" applyBorder="1" applyFont="1" applyNumberFormat="1"/>
    <xf borderId="36" fillId="2" fontId="7" numFmtId="0" xfId="0" applyBorder="1" applyFont="1"/>
    <xf borderId="49" fillId="2" fontId="4" numFmtId="0" xfId="0" applyAlignment="1" applyBorder="1" applyFont="1">
      <alignment horizontal="left"/>
    </xf>
    <xf borderId="48" fillId="2" fontId="9" numFmtId="0" xfId="0" applyBorder="1" applyFont="1"/>
    <xf borderId="48" fillId="2" fontId="7" numFmtId="0" xfId="0" applyBorder="1" applyFont="1"/>
    <xf borderId="47" fillId="2" fontId="4" numFmtId="0" xfId="0" applyAlignment="1" applyBorder="1" applyFont="1">
      <alignment horizontal="center"/>
    </xf>
    <xf borderId="36" fillId="2" fontId="8" numFmtId="0" xfId="0" applyAlignment="1" applyBorder="1" applyFont="1">
      <alignment horizontal="center"/>
    </xf>
    <xf borderId="7" fillId="2" fontId="4" numFmtId="0" xfId="0" applyBorder="1" applyFont="1"/>
    <xf borderId="48" fillId="2" fontId="7" numFmtId="164" xfId="0" applyBorder="1" applyFont="1" applyNumberFormat="1"/>
    <xf borderId="44" fillId="2" fontId="7" numFmtId="0" xfId="0" applyBorder="1" applyFont="1"/>
    <xf borderId="10" fillId="2" fontId="10" numFmtId="0" xfId="0" applyBorder="1" applyFont="1"/>
    <xf borderId="5" fillId="2" fontId="4" numFmtId="0" xfId="0" applyAlignment="1" applyBorder="1" applyFont="1">
      <alignment horizontal="left"/>
    </xf>
    <xf borderId="36" fillId="2" fontId="4" numFmtId="0" xfId="0" applyAlignment="1" applyBorder="1" applyFont="1">
      <alignment horizontal="center"/>
    </xf>
    <xf borderId="36" fillId="2" fontId="7" numFmtId="0" xfId="0" applyAlignment="1" applyBorder="1" applyFont="1">
      <alignment horizontal="center"/>
    </xf>
    <xf borderId="50" fillId="2" fontId="4" numFmtId="166" xfId="0" applyBorder="1" applyFont="1" applyNumberFormat="1"/>
    <xf borderId="25" fillId="2" fontId="7" numFmtId="0" xfId="0" applyBorder="1" applyFont="1"/>
    <xf borderId="51" fillId="2" fontId="11" numFmtId="0" xfId="0" applyBorder="1" applyFont="1"/>
    <xf borderId="8" fillId="2" fontId="4" numFmtId="0" xfId="0" applyAlignment="1" applyBorder="1" applyFont="1">
      <alignment horizontal="center"/>
    </xf>
    <xf borderId="51" fillId="2" fontId="7" numFmtId="0" xfId="0" applyBorder="1" applyFont="1"/>
    <xf borderId="52" fillId="2" fontId="4" numFmtId="166" xfId="0" applyBorder="1" applyFont="1" applyNumberFormat="1"/>
    <xf borderId="53" fillId="2" fontId="4" numFmtId="0" xfId="0" applyBorder="1" applyFont="1"/>
    <xf borderId="54" fillId="2" fontId="4" numFmtId="0" xfId="0" applyBorder="1" applyFont="1"/>
    <xf borderId="38" fillId="2" fontId="4" numFmtId="0" xfId="0" applyBorder="1" applyFont="1"/>
    <xf borderId="55" fillId="2" fontId="4" numFmtId="0" xfId="0" applyAlignment="1" applyBorder="1" applyFont="1">
      <alignment horizontal="right"/>
    </xf>
    <xf borderId="46" fillId="2" fontId="4" numFmtId="166" xfId="0" applyBorder="1" applyFont="1" applyNumberFormat="1"/>
    <xf borderId="29" fillId="2" fontId="4" numFmtId="0" xfId="0" applyBorder="1" applyFont="1"/>
    <xf borderId="18" fillId="2" fontId="12" numFmtId="49" xfId="0" applyBorder="1" applyFont="1" applyNumberFormat="1"/>
    <xf borderId="15" fillId="3" fontId="4" numFmtId="166" xfId="0" applyBorder="1" applyFont="1" applyNumberFormat="1"/>
    <xf borderId="44" fillId="2" fontId="7" numFmtId="0" xfId="0" applyAlignment="1" applyBorder="1" applyFont="1">
      <alignment horizontal="center"/>
    </xf>
    <xf borderId="56" fillId="2" fontId="7" numFmtId="0" xfId="0" applyBorder="1" applyFont="1"/>
    <xf borderId="52" fillId="2" fontId="7" numFmtId="0" xfId="0" applyBorder="1" applyFont="1"/>
    <xf borderId="52" fillId="2" fontId="4" numFmtId="0" xfId="0" applyBorder="1" applyFont="1"/>
    <xf borderId="53" fillId="3" fontId="4" numFmtId="167" xfId="0" applyAlignment="1" applyBorder="1" applyFont="1" applyNumberFormat="1">
      <alignment horizontal="right"/>
    </xf>
    <xf borderId="54" fillId="3" fontId="4" numFmtId="0" xfId="0" applyAlignment="1" applyBorder="1" applyFont="1">
      <alignment horizontal="left"/>
    </xf>
    <xf borderId="54" fillId="3" fontId="4" numFmtId="0" xfId="0" applyAlignment="1" applyBorder="1" applyFont="1">
      <alignment horizontal="right"/>
    </xf>
    <xf borderId="54" fillId="3" fontId="5" numFmtId="0" xfId="0" applyBorder="1" applyFont="1"/>
    <xf borderId="57" fillId="3" fontId="4" numFmtId="0" xfId="0" applyAlignment="1" applyBorder="1" applyFont="1">
      <alignment horizontal="right"/>
    </xf>
    <xf borderId="0" fillId="0" fontId="2" numFmtId="0" xfId="0" applyFont="1"/>
    <xf borderId="0" fillId="0" fontId="13" numFmtId="0" xfId="0" applyFont="1"/>
    <xf borderId="0" fillId="0" fontId="14" numFmtId="0" xfId="0" applyFont="1"/>
    <xf borderId="0" fillId="0" fontId="14" numFmtId="0" xfId="0" applyAlignment="1" applyFont="1">
      <alignment horizontal="center"/>
    </xf>
    <xf borderId="0" fillId="0" fontId="14" numFmtId="16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114300</xdr:colOff>
      <xdr:row>0</xdr:row>
      <xdr:rowOff>19050</xdr:rowOff>
    </xdr:from>
    <xdr:ext cx="723900" cy="66675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228600</xdr:colOff>
      <xdr:row>0</xdr:row>
      <xdr:rowOff>9525</xdr:rowOff>
    </xdr:from>
    <xdr:ext cx="762000" cy="6762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43"/>
    <col customWidth="1" min="2" max="2" width="3.86"/>
    <col customWidth="1" min="3" max="3" width="2.57"/>
    <col customWidth="1" min="4" max="4" width="3.0"/>
    <col customWidth="1" min="5" max="5" width="6.0"/>
    <col customWidth="1" min="6" max="6" width="11.43"/>
    <col customWidth="1" min="7" max="7" width="9.86"/>
    <col customWidth="1" min="8" max="8" width="9.57"/>
    <col customWidth="1" min="9" max="9" width="7.71"/>
    <col customWidth="1" min="10" max="10" width="10.0"/>
    <col customWidth="1" min="11" max="11" width="10.71"/>
    <col customWidth="1" min="12" max="12" width="8.29"/>
    <col customWidth="1" min="13" max="26" width="11.43"/>
  </cols>
  <sheetData>
    <row r="2">
      <c r="B2" s="1" t="s">
        <v>0</v>
      </c>
    </row>
    <row r="5">
      <c r="A5" s="2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4"/>
    </row>
    <row r="6">
      <c r="A6" s="5" t="s">
        <v>2</v>
      </c>
      <c r="B6" s="3"/>
      <c r="C6" s="3"/>
      <c r="D6" s="3"/>
      <c r="E6" s="6"/>
      <c r="F6" s="7"/>
      <c r="G6" s="3"/>
      <c r="H6" s="3"/>
      <c r="I6" s="3"/>
      <c r="J6" s="3"/>
      <c r="K6" s="3"/>
      <c r="L6" s="6"/>
    </row>
    <row r="7">
      <c r="A7" s="8" t="s">
        <v>3</v>
      </c>
      <c r="B7" s="9"/>
      <c r="C7" s="3"/>
      <c r="D7" s="3"/>
      <c r="E7" s="3"/>
      <c r="F7" s="6"/>
      <c r="G7" s="10" t="s">
        <v>4</v>
      </c>
      <c r="H7" s="11" t="s">
        <v>5</v>
      </c>
      <c r="I7" s="12"/>
      <c r="J7" s="3"/>
      <c r="K7" s="3"/>
      <c r="L7" s="6"/>
    </row>
    <row r="8">
      <c r="A8" s="13" t="s">
        <v>6</v>
      </c>
      <c r="B8" s="9"/>
      <c r="C8" s="3"/>
      <c r="D8" s="3"/>
      <c r="E8" s="3"/>
      <c r="F8" s="6"/>
      <c r="G8" s="12"/>
      <c r="H8" s="3"/>
      <c r="I8" s="3"/>
      <c r="J8" s="3"/>
      <c r="K8" s="3"/>
      <c r="L8" s="6"/>
    </row>
    <row r="9">
      <c r="A9" s="14" t="s">
        <v>7</v>
      </c>
      <c r="B9" s="9"/>
      <c r="C9" s="3"/>
      <c r="D9" s="3"/>
      <c r="E9" s="3"/>
      <c r="F9" s="6"/>
      <c r="G9" s="15" t="s">
        <v>8</v>
      </c>
      <c r="H9" s="6"/>
      <c r="I9" s="16"/>
      <c r="J9" s="3"/>
      <c r="K9" s="3"/>
      <c r="L9" s="6"/>
    </row>
    <row r="10">
      <c r="A10" s="17" t="s">
        <v>9</v>
      </c>
      <c r="B10" s="18"/>
      <c r="C10" s="18"/>
      <c r="D10" s="18"/>
      <c r="E10" s="19"/>
      <c r="F10" s="20"/>
      <c r="G10" s="21"/>
      <c r="H10" s="22" t="s">
        <v>10</v>
      </c>
      <c r="I10" s="23" t="s">
        <v>11</v>
      </c>
      <c r="J10" s="23" t="s">
        <v>12</v>
      </c>
      <c r="K10" s="24" t="s">
        <v>13</v>
      </c>
      <c r="L10" s="25" t="s">
        <v>14</v>
      </c>
    </row>
    <row r="11">
      <c r="A11" s="26"/>
      <c r="B11" s="27"/>
      <c r="C11" s="27"/>
      <c r="D11" s="27"/>
      <c r="E11" s="27"/>
      <c r="F11" s="27"/>
      <c r="G11" s="28"/>
      <c r="H11" s="29"/>
      <c r="I11" s="30"/>
      <c r="J11" s="31"/>
      <c r="K11" s="32" t="str">
        <f t="shared" ref="K11:K14" si="1">+IF(I11&gt;0,I11*J11,J11)</f>
        <v/>
      </c>
      <c r="L11" s="33"/>
    </row>
    <row r="12">
      <c r="A12" s="34" t="s">
        <v>15</v>
      </c>
      <c r="B12" s="3"/>
      <c r="C12" s="3"/>
      <c r="D12" s="3"/>
      <c r="E12" s="3"/>
      <c r="F12" s="3"/>
      <c r="G12" s="6"/>
      <c r="H12" s="35"/>
      <c r="I12" s="36"/>
      <c r="J12" s="37"/>
      <c r="K12" s="38" t="str">
        <f t="shared" si="1"/>
        <v/>
      </c>
      <c r="L12" s="39"/>
    </row>
    <row r="13">
      <c r="A13" s="40"/>
      <c r="B13" s="3"/>
      <c r="C13" s="3"/>
      <c r="D13" s="3"/>
      <c r="E13" s="3"/>
      <c r="F13" s="3"/>
      <c r="G13" s="6"/>
      <c r="H13" s="35"/>
      <c r="I13" s="36"/>
      <c r="J13" s="37"/>
      <c r="K13" s="38" t="str">
        <f t="shared" si="1"/>
        <v/>
      </c>
      <c r="L13" s="39"/>
    </row>
    <row r="14">
      <c r="A14" s="41"/>
      <c r="B14" s="18"/>
      <c r="C14" s="18"/>
      <c r="D14" s="18"/>
      <c r="E14" s="18"/>
      <c r="F14" s="18"/>
      <c r="G14" s="19"/>
      <c r="H14" s="42"/>
      <c r="I14" s="43"/>
      <c r="J14" s="43"/>
      <c r="K14" s="44" t="str">
        <f t="shared" si="1"/>
        <v/>
      </c>
      <c r="L14" s="45"/>
    </row>
    <row r="15">
      <c r="A15" s="46" t="s">
        <v>16</v>
      </c>
      <c r="B15" s="47"/>
      <c r="C15" s="47"/>
      <c r="D15" s="47"/>
      <c r="E15" s="47"/>
      <c r="F15" s="47"/>
      <c r="G15" s="48"/>
      <c r="H15" s="49"/>
      <c r="I15" s="50"/>
      <c r="J15" s="51"/>
      <c r="K15" s="52">
        <f>SUM(K11:K14)</f>
        <v>0</v>
      </c>
      <c r="L15" s="53"/>
    </row>
    <row r="16">
      <c r="A16" s="26"/>
      <c r="B16" s="27"/>
      <c r="C16" s="27"/>
      <c r="D16" s="27"/>
      <c r="E16" s="27"/>
      <c r="F16" s="27"/>
      <c r="G16" s="28"/>
      <c r="H16" s="29"/>
      <c r="I16" s="30"/>
      <c r="J16" s="30"/>
      <c r="K16" s="32" t="str">
        <f t="shared" ref="K16:K21" si="2">+IF(I16&gt;0,I16*J16,J16)</f>
        <v/>
      </c>
      <c r="L16" s="54"/>
    </row>
    <row r="17">
      <c r="A17" s="40"/>
      <c r="B17" s="3"/>
      <c r="C17" s="3"/>
      <c r="D17" s="3"/>
      <c r="E17" s="3"/>
      <c r="F17" s="3"/>
      <c r="G17" s="6"/>
      <c r="H17" s="35"/>
      <c r="I17" s="36"/>
      <c r="J17" s="36"/>
      <c r="K17" s="38" t="str">
        <f t="shared" si="2"/>
        <v/>
      </c>
      <c r="L17" s="55"/>
    </row>
    <row r="18">
      <c r="A18" s="40"/>
      <c r="B18" s="3"/>
      <c r="C18" s="3"/>
      <c r="D18" s="3"/>
      <c r="E18" s="3"/>
      <c r="F18" s="3"/>
      <c r="G18" s="6"/>
      <c r="H18" s="56"/>
      <c r="I18" s="57"/>
      <c r="J18" s="58"/>
      <c r="K18" s="38" t="str">
        <f t="shared" si="2"/>
        <v/>
      </c>
      <c r="L18" s="39"/>
    </row>
    <row r="19">
      <c r="A19" s="40"/>
      <c r="B19" s="3"/>
      <c r="C19" s="3"/>
      <c r="D19" s="3"/>
      <c r="E19" s="3"/>
      <c r="F19" s="3"/>
      <c r="G19" s="6"/>
      <c r="H19" s="56"/>
      <c r="I19" s="57"/>
      <c r="J19" s="58"/>
      <c r="K19" s="38" t="str">
        <f t="shared" si="2"/>
        <v/>
      </c>
      <c r="L19" s="39"/>
    </row>
    <row r="20">
      <c r="A20" s="40"/>
      <c r="B20" s="3"/>
      <c r="C20" s="3"/>
      <c r="D20" s="3"/>
      <c r="E20" s="3"/>
      <c r="F20" s="3"/>
      <c r="G20" s="6"/>
      <c r="H20" s="56"/>
      <c r="I20" s="57"/>
      <c r="J20" s="58"/>
      <c r="K20" s="38" t="str">
        <f t="shared" si="2"/>
        <v/>
      </c>
      <c r="L20" s="39"/>
    </row>
    <row r="21" ht="15.75" customHeight="1">
      <c r="A21" s="41"/>
      <c r="B21" s="18"/>
      <c r="C21" s="18"/>
      <c r="D21" s="18"/>
      <c r="E21" s="18"/>
      <c r="F21" s="18"/>
      <c r="G21" s="19"/>
      <c r="H21" s="59"/>
      <c r="I21" s="60"/>
      <c r="J21" s="43"/>
      <c r="K21" s="44" t="str">
        <f t="shared" si="2"/>
        <v/>
      </c>
      <c r="L21" s="45"/>
    </row>
    <row r="22" ht="15.75" customHeight="1">
      <c r="A22" s="46" t="s">
        <v>17</v>
      </c>
      <c r="B22" s="47"/>
      <c r="C22" s="47"/>
      <c r="D22" s="47"/>
      <c r="E22" s="47"/>
      <c r="F22" s="47"/>
      <c r="G22" s="48"/>
      <c r="H22" s="61"/>
      <c r="I22" s="62"/>
      <c r="J22" s="63"/>
      <c r="K22" s="64">
        <f>SUM(K16:K21)</f>
        <v>0</v>
      </c>
      <c r="L22" s="65"/>
    </row>
    <row r="23" ht="15.75" customHeight="1">
      <c r="A23" s="26"/>
      <c r="B23" s="27"/>
      <c r="C23" s="27"/>
      <c r="D23" s="27"/>
      <c r="E23" s="27"/>
      <c r="F23" s="27"/>
      <c r="G23" s="28"/>
      <c r="H23" s="66"/>
      <c r="I23" s="67"/>
      <c r="J23" s="30"/>
      <c r="K23" s="32" t="str">
        <f t="shared" ref="K23:K26" si="3">+IF(I23&gt;0,I23*J23,J23)</f>
        <v/>
      </c>
      <c r="L23" s="33"/>
    </row>
    <row r="24" ht="15.75" customHeight="1">
      <c r="A24" s="68"/>
      <c r="B24" s="69"/>
      <c r="C24" s="69"/>
      <c r="D24" s="69"/>
      <c r="E24" s="69"/>
      <c r="F24" s="69"/>
      <c r="G24" s="70"/>
      <c r="H24" s="56"/>
      <c r="I24" s="57"/>
      <c r="J24" s="58"/>
      <c r="K24" s="38" t="str">
        <f t="shared" si="3"/>
        <v/>
      </c>
      <c r="L24" s="39"/>
    </row>
    <row r="25" ht="15.75" customHeight="1">
      <c r="A25" s="40"/>
      <c r="B25" s="3"/>
      <c r="C25" s="3"/>
      <c r="D25" s="3"/>
      <c r="E25" s="3"/>
      <c r="F25" s="3"/>
      <c r="G25" s="6"/>
      <c r="H25" s="56"/>
      <c r="I25" s="57"/>
      <c r="J25" s="58"/>
      <c r="K25" s="38" t="str">
        <f t="shared" si="3"/>
        <v/>
      </c>
      <c r="L25" s="39"/>
    </row>
    <row r="26" ht="15.75" customHeight="1">
      <c r="A26" s="41"/>
      <c r="B26" s="18"/>
      <c r="C26" s="18"/>
      <c r="D26" s="18"/>
      <c r="E26" s="18"/>
      <c r="F26" s="18"/>
      <c r="G26" s="19"/>
      <c r="H26" s="59"/>
      <c r="I26" s="60"/>
      <c r="J26" s="43"/>
      <c r="K26" s="44" t="str">
        <f t="shared" si="3"/>
        <v/>
      </c>
      <c r="L26" s="45"/>
    </row>
    <row r="27" ht="15.75" customHeight="1">
      <c r="A27" s="71" t="s">
        <v>18</v>
      </c>
      <c r="B27" s="47"/>
      <c r="C27" s="47"/>
      <c r="D27" s="47"/>
      <c r="E27" s="47"/>
      <c r="F27" s="47"/>
      <c r="G27" s="48"/>
      <c r="H27" s="61"/>
      <c r="I27" s="62"/>
      <c r="J27" s="63"/>
      <c r="K27" s="64">
        <f>SUM(K23:K26)</f>
        <v>0</v>
      </c>
      <c r="L27" s="65"/>
    </row>
    <row r="28" ht="15.75" customHeight="1">
      <c r="A28" s="72"/>
      <c r="B28" s="27"/>
      <c r="C28" s="27"/>
      <c r="D28" s="27"/>
      <c r="E28" s="27"/>
      <c r="F28" s="27"/>
      <c r="G28" s="28"/>
      <c r="H28" s="66"/>
      <c r="I28" s="67"/>
      <c r="J28" s="30"/>
      <c r="K28" s="38" t="str">
        <f t="shared" ref="K28:K31" si="4">+IF(I28&gt;0,I28*J28,J28)</f>
        <v/>
      </c>
      <c r="L28" s="33"/>
    </row>
    <row r="29" ht="15.75" customHeight="1">
      <c r="A29" s="40"/>
      <c r="B29" s="3"/>
      <c r="C29" s="3"/>
      <c r="D29" s="3"/>
      <c r="E29" s="3"/>
      <c r="F29" s="3"/>
      <c r="G29" s="6"/>
      <c r="H29" s="56"/>
      <c r="I29" s="57"/>
      <c r="J29" s="36"/>
      <c r="K29" s="38" t="str">
        <f t="shared" si="4"/>
        <v/>
      </c>
      <c r="L29" s="73"/>
    </row>
    <row r="30" ht="15.75" customHeight="1">
      <c r="A30" s="74"/>
      <c r="B30" s="3"/>
      <c r="C30" s="3"/>
      <c r="D30" s="3"/>
      <c r="E30" s="3"/>
      <c r="F30" s="3"/>
      <c r="G30" s="6"/>
      <c r="H30" s="35"/>
      <c r="I30" s="36"/>
      <c r="J30" s="36"/>
      <c r="K30" s="38" t="str">
        <f t="shared" si="4"/>
        <v/>
      </c>
      <c r="L30" s="39"/>
    </row>
    <row r="31" ht="41.25" customHeight="1">
      <c r="A31" s="75"/>
      <c r="B31" s="18"/>
      <c r="C31" s="18"/>
      <c r="D31" s="18"/>
      <c r="E31" s="18"/>
      <c r="F31" s="18"/>
      <c r="G31" s="19"/>
      <c r="H31" s="59"/>
      <c r="I31" s="60"/>
      <c r="J31" s="43"/>
      <c r="K31" s="76" t="str">
        <f t="shared" si="4"/>
        <v/>
      </c>
      <c r="L31" s="77"/>
    </row>
    <row r="32" ht="15.75" customHeight="1">
      <c r="A32" s="71" t="s">
        <v>19</v>
      </c>
      <c r="B32" s="47"/>
      <c r="C32" s="47"/>
      <c r="D32" s="47"/>
      <c r="E32" s="47"/>
      <c r="F32" s="47"/>
      <c r="G32" s="48"/>
      <c r="H32" s="78"/>
      <c r="I32" s="48"/>
      <c r="J32" s="79"/>
      <c r="K32" s="64">
        <f>SUM(K28:K31)</f>
        <v>0</v>
      </c>
      <c r="L32" s="65"/>
    </row>
    <row r="33" ht="15.75" customHeight="1">
      <c r="A33" s="26"/>
      <c r="B33" s="27"/>
      <c r="C33" s="27"/>
      <c r="D33" s="27"/>
      <c r="E33" s="27"/>
      <c r="F33" s="27"/>
      <c r="G33" s="28"/>
      <c r="H33" s="80"/>
      <c r="I33" s="81"/>
      <c r="J33" s="82"/>
      <c r="K33" s="32" t="str">
        <f t="shared" ref="K33:K35" si="5">+IF(I33&gt;0,I33*J33,J33)</f>
        <v/>
      </c>
      <c r="L33" s="83"/>
    </row>
    <row r="34" ht="15.75" customHeight="1">
      <c r="A34" s="40"/>
      <c r="B34" s="3"/>
      <c r="C34" s="3"/>
      <c r="D34" s="3"/>
      <c r="E34" s="3"/>
      <c r="F34" s="3"/>
      <c r="G34" s="6"/>
      <c r="H34" s="84"/>
      <c r="I34" s="85"/>
      <c r="J34" s="86"/>
      <c r="K34" s="38" t="str">
        <f t="shared" si="5"/>
        <v/>
      </c>
      <c r="L34" s="87"/>
    </row>
    <row r="35" ht="15.75" customHeight="1">
      <c r="A35" s="40"/>
      <c r="B35" s="3"/>
      <c r="C35" s="3"/>
      <c r="D35" s="3"/>
      <c r="E35" s="3"/>
      <c r="F35" s="3"/>
      <c r="G35" s="6"/>
      <c r="H35" s="84"/>
      <c r="I35" s="85"/>
      <c r="J35" s="86"/>
      <c r="K35" s="38" t="str">
        <f t="shared" si="5"/>
        <v/>
      </c>
      <c r="L35" s="87"/>
    </row>
    <row r="36" ht="15.75" customHeight="1">
      <c r="A36" s="17" t="s">
        <v>20</v>
      </c>
      <c r="B36" s="18"/>
      <c r="C36" s="18"/>
      <c r="D36" s="18"/>
      <c r="E36" s="18"/>
      <c r="F36" s="18"/>
      <c r="G36" s="19"/>
      <c r="H36" s="88"/>
      <c r="I36" s="89"/>
      <c r="J36" s="90"/>
      <c r="K36" s="90">
        <f>SUM(K33:K35)</f>
        <v>0</v>
      </c>
      <c r="L36" s="91"/>
    </row>
    <row r="37" ht="15.75" customHeight="1">
      <c r="A37" s="92"/>
      <c r="B37" s="93"/>
      <c r="C37" s="93"/>
      <c r="D37" s="93"/>
      <c r="E37" s="93"/>
      <c r="F37" s="93"/>
      <c r="G37" s="93"/>
      <c r="H37" s="94"/>
      <c r="I37" s="95"/>
      <c r="J37" s="96"/>
      <c r="K37" s="96"/>
      <c r="L37" s="97"/>
    </row>
    <row r="38" ht="15.75" customHeight="1">
      <c r="A38" s="98" t="s">
        <v>21</v>
      </c>
      <c r="B38" s="99"/>
      <c r="C38" s="100"/>
      <c r="D38" s="100"/>
      <c r="E38" s="100"/>
      <c r="F38" s="101"/>
      <c r="G38" s="102" t="s">
        <v>22</v>
      </c>
      <c r="H38" s="103" t="s">
        <v>23</v>
      </c>
      <c r="I38" s="12"/>
      <c r="J38" s="6"/>
      <c r="K38" s="104"/>
      <c r="L38" s="105"/>
    </row>
    <row r="39" ht="15.75" customHeight="1">
      <c r="A39" s="106" t="s">
        <v>24</v>
      </c>
      <c r="B39" s="107" t="s">
        <v>25</v>
      </c>
      <c r="C39" s="3"/>
      <c r="D39" s="3"/>
      <c r="E39" s="3"/>
      <c r="F39" s="6"/>
      <c r="G39" s="108">
        <v>4042.0</v>
      </c>
      <c r="H39" s="109" t="str">
        <f>+H7</f>
        <v>Junior</v>
      </c>
      <c r="I39" s="12"/>
      <c r="J39" s="6"/>
      <c r="K39" s="110">
        <f>+K15</f>
        <v>0</v>
      </c>
      <c r="L39" s="111"/>
    </row>
    <row r="40" ht="15.75" customHeight="1">
      <c r="A40" s="106"/>
      <c r="B40" s="107" t="s">
        <v>26</v>
      </c>
      <c r="C40" s="3"/>
      <c r="D40" s="3"/>
      <c r="E40" s="3"/>
      <c r="F40" s="6"/>
      <c r="G40" s="108">
        <v>4032.0</v>
      </c>
      <c r="H40" s="109" t="str">
        <f>+H7</f>
        <v>Junior</v>
      </c>
      <c r="I40" s="12"/>
      <c r="J40" s="6"/>
      <c r="K40" s="110">
        <f>+K22</f>
        <v>0</v>
      </c>
      <c r="L40" s="111"/>
    </row>
    <row r="41" ht="15.75" customHeight="1">
      <c r="A41" s="112"/>
      <c r="B41" s="107" t="s">
        <v>27</v>
      </c>
      <c r="C41" s="3"/>
      <c r="D41" s="3"/>
      <c r="E41" s="3"/>
      <c r="F41" s="6"/>
      <c r="G41" s="113">
        <v>4000.0</v>
      </c>
      <c r="H41" s="109" t="str">
        <f>+H7</f>
        <v>Junior</v>
      </c>
      <c r="I41" s="12"/>
      <c r="J41" s="6"/>
      <c r="K41" s="110">
        <f>+K27</f>
        <v>0</v>
      </c>
      <c r="L41" s="111"/>
    </row>
    <row r="42" ht="15.75" customHeight="1">
      <c r="A42" s="114"/>
      <c r="B42" s="107" t="s">
        <v>28</v>
      </c>
      <c r="C42" s="3"/>
      <c r="D42" s="3"/>
      <c r="E42" s="3"/>
      <c r="F42" s="6"/>
      <c r="G42" s="113">
        <v>4039.0</v>
      </c>
      <c r="H42" s="109" t="str">
        <f>+H7</f>
        <v>Junior</v>
      </c>
      <c r="I42" s="12"/>
      <c r="J42" s="6"/>
      <c r="K42" s="115">
        <f>+K32</f>
        <v>0</v>
      </c>
      <c r="L42" s="111"/>
    </row>
    <row r="43" ht="15.75" customHeight="1">
      <c r="A43" s="114"/>
      <c r="B43" s="107" t="s">
        <v>29</v>
      </c>
      <c r="C43" s="3"/>
      <c r="D43" s="3"/>
      <c r="E43" s="3"/>
      <c r="F43" s="6"/>
      <c r="G43" s="113">
        <v>4310.0</v>
      </c>
      <c r="H43" s="109" t="str">
        <f>+H7</f>
        <v>Junior</v>
      </c>
      <c r="I43" s="12"/>
      <c r="J43" s="6"/>
      <c r="K43" s="115">
        <f>SUM(K36)</f>
        <v>0</v>
      </c>
      <c r="L43" s="111"/>
    </row>
    <row r="44" ht="15.75" customHeight="1">
      <c r="A44" s="116" t="s">
        <v>30</v>
      </c>
      <c r="B44" s="117"/>
      <c r="C44" s="117"/>
      <c r="D44" s="117"/>
      <c r="E44" s="117"/>
      <c r="F44" s="117"/>
      <c r="G44" s="117"/>
      <c r="H44" s="118"/>
      <c r="I44" s="117"/>
      <c r="J44" s="119"/>
      <c r="K44" s="120">
        <f>SUM(K39:K43)</f>
        <v>0</v>
      </c>
      <c r="L44" s="121"/>
    </row>
    <row r="45" ht="15.75" customHeight="1">
      <c r="A45" s="122" t="s">
        <v>31</v>
      </c>
      <c r="B45" s="27"/>
      <c r="C45" s="27"/>
      <c r="D45" s="27"/>
      <c r="E45" s="27"/>
      <c r="F45" s="27"/>
      <c r="G45" s="27"/>
      <c r="H45" s="27"/>
      <c r="I45" s="27"/>
      <c r="J45" s="28"/>
      <c r="K45" s="123"/>
      <c r="L45" s="124"/>
    </row>
    <row r="46" ht="15.75" customHeight="1">
      <c r="A46" s="125"/>
      <c r="B46" s="126"/>
      <c r="C46" s="126"/>
      <c r="D46" s="126"/>
      <c r="E46" s="126"/>
      <c r="F46" s="126"/>
      <c r="G46" s="127" t="s">
        <v>32</v>
      </c>
      <c r="H46" s="126"/>
      <c r="I46" s="126"/>
      <c r="J46" s="126"/>
      <c r="K46" s="115">
        <f>+K44-K45</f>
        <v>0</v>
      </c>
      <c r="L46" s="111"/>
    </row>
    <row r="47" ht="15.75" customHeight="1">
      <c r="A47" s="128">
        <f>TODAY()</f>
        <v>45355</v>
      </c>
      <c r="B47" s="129"/>
      <c r="C47" s="129" t="s">
        <v>33</v>
      </c>
      <c r="D47" s="130"/>
      <c r="E47" s="130"/>
      <c r="F47" s="130"/>
      <c r="G47" s="131"/>
      <c r="H47" s="129" t="s">
        <v>34</v>
      </c>
      <c r="I47" s="130"/>
      <c r="J47" s="130"/>
      <c r="K47" s="130"/>
      <c r="L47" s="132"/>
    </row>
    <row r="48" ht="15.75" customHeight="1">
      <c r="A48" s="133" t="s">
        <v>35</v>
      </c>
      <c r="B48" s="134"/>
      <c r="C48" s="134"/>
      <c r="D48" s="134"/>
      <c r="E48" s="135"/>
      <c r="F48" s="136"/>
      <c r="G48" s="135"/>
      <c r="H48" s="135"/>
      <c r="I48" s="135"/>
      <c r="J48" s="135"/>
      <c r="K48" s="137"/>
      <c r="L48" s="135"/>
    </row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1">
    <mergeCell ref="B2:K3"/>
    <mergeCell ref="A5:L5"/>
    <mergeCell ref="A6:E6"/>
    <mergeCell ref="F6:L6"/>
    <mergeCell ref="B7:F7"/>
    <mergeCell ref="I7:L7"/>
    <mergeCell ref="G8:L8"/>
    <mergeCell ref="B8:F8"/>
    <mergeCell ref="B9:F9"/>
    <mergeCell ref="G9:H9"/>
    <mergeCell ref="I9:L9"/>
    <mergeCell ref="A10:E10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H32:I32"/>
    <mergeCell ref="I39:J39"/>
    <mergeCell ref="I40:J40"/>
    <mergeCell ref="B41:F41"/>
    <mergeCell ref="I41:J41"/>
    <mergeCell ref="B42:F42"/>
    <mergeCell ref="I42:J42"/>
    <mergeCell ref="B43:F43"/>
    <mergeCell ref="I43:J43"/>
    <mergeCell ref="A45:J45"/>
    <mergeCell ref="A33:G33"/>
    <mergeCell ref="A34:G34"/>
    <mergeCell ref="A35:G35"/>
    <mergeCell ref="A36:G36"/>
    <mergeCell ref="I38:J38"/>
    <mergeCell ref="B39:F39"/>
    <mergeCell ref="B40:F40"/>
  </mergeCells>
  <printOptions/>
  <pageMargins bottom="0.75" footer="0.0" header="0.0" left="0.25" right="0.25" top="0.75"/>
  <pageSetup paperSize="9" orientation="portrait"/>
  <headerFooter>
    <oddHeader>&amp;RFF8C00I N T E R N#</oddHeader>
    <oddFooter>&amp;L#FF8C00I N T E R N</oddFooter>
  </headerFooter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2019-05-20T19:01:32Z</dcterms:created>
  <dc:creator>Karlsen Leif Håkon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0x0101007218DBBFAA26094D93164E76D6E70EA7</vt:lpwstr>
  </property>
  <property fmtid="{D5CDD505-2E9C-101B-9397-08002B2CF9AE}" pid="3" name="MSIP_Label_711ea76c-7944-4b49-8aa5-a105a354bd55_Enabled">
    <vt:lpwstr>true</vt:lpwstr>
  </property>
  <property fmtid="{D5CDD505-2E9C-101B-9397-08002B2CF9AE}" pid="4" name="MSIP_Label_711ea76c-7944-4b49-8aa5-a105a354bd55_SetDate">
    <vt:lpwstr>2022-07-27T08:18:32Z</vt:lpwstr>
  </property>
  <property fmtid="{D5CDD505-2E9C-101B-9397-08002B2CF9AE}" pid="5" name="MSIP_Label_711ea76c-7944-4b49-8aa5-a105a354bd55_Method">
    <vt:lpwstr>Standard</vt:lpwstr>
  </property>
  <property fmtid="{D5CDD505-2E9C-101B-9397-08002B2CF9AE}" pid="6" name="MSIP_Label_711ea76c-7944-4b49-8aa5-a105a354bd55_Name">
    <vt:lpwstr>711ea76c-7944-4b49-8aa5-a105a354bd55</vt:lpwstr>
  </property>
  <property fmtid="{D5CDD505-2E9C-101B-9397-08002B2CF9AE}" pid="7" name="MSIP_Label_711ea76c-7944-4b49-8aa5-a105a354bd55_SiteId">
    <vt:lpwstr>6ee535f2-3064-4ac9-81d8-4ceb2ff790c6</vt:lpwstr>
  </property>
  <property fmtid="{D5CDD505-2E9C-101B-9397-08002B2CF9AE}" pid="8" name="MSIP_Label_711ea76c-7944-4b49-8aa5-a105a354bd55_ActionId">
    <vt:lpwstr>c989d213-7397-4d2e-bc17-e9a42c9d0f78</vt:lpwstr>
  </property>
  <property fmtid="{D5CDD505-2E9C-101B-9397-08002B2CF9AE}" pid="9" name="MSIP_Label_711ea76c-7944-4b49-8aa5-a105a354bd55_ContentBits">
    <vt:lpwstr>3</vt:lpwstr>
  </property>
</Properties>
</file>